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64119409-F518-4428-B6BB-002047C5AFD2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'!$A$7:$H$32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30" i="1"/>
  <c r="H29" i="1"/>
  <c r="H15" i="1"/>
  <c r="H14" i="1"/>
  <c r="H13" i="1"/>
  <c r="H12" i="1"/>
  <c r="H11" i="1"/>
  <c r="H10" i="1"/>
  <c r="H8" i="1"/>
  <c r="A1" i="1" l="1"/>
  <c r="H22" i="1"/>
  <c r="H32" i="1" l="1"/>
  <c r="H21" i="1"/>
  <c r="H20" i="1"/>
  <c r="H17" i="1"/>
  <c r="H9" i="1"/>
  <c r="H28" i="1" l="1"/>
  <c r="H27" i="1"/>
  <c r="H16" i="1"/>
  <c r="H19" i="1" l="1"/>
  <c r="H18" i="1"/>
  <c r="H26" i="1" l="1"/>
  <c r="H25" i="1"/>
  <c r="H24" i="1"/>
  <c r="H23" i="1"/>
  <c r="C4" i="2" l="1"/>
  <c r="C3" i="2"/>
  <c r="C2" i="2"/>
</calcChain>
</file>

<file path=xl/sharedStrings.xml><?xml version="1.0" encoding="utf-8"?>
<sst xmlns="http://schemas.openxmlformats.org/spreadsheetml/2006/main" count="127" uniqueCount="50">
  <si>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</si>
  <si>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</si>
  <si>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</si>
  <si>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</si>
  <si>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</si>
  <si>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</si>
  <si>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</si>
  <si>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</si>
  <si>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</si>
  <si>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</si>
  <si>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</si>
  <si>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</si>
  <si>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</si>
  <si>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</si>
  <si>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</si>
  <si>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</si>
  <si>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</si>
  <si>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</si>
  <si>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</si>
  <si>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</si>
  <si>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</si>
  <si>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</si>
  <si>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</si>
  <si>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</si>
  <si>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</si>
  <si>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DÍA 07 DE OCTUBRE DEL 2026</t>
  </si>
  <si>
    <t>Reporte de Comunicación Radial VHF N° 165  07OCT2026</t>
  </si>
  <si>
    <t>Reporte de Comunicación Radial HF N° 165   07OCT2026</t>
  </si>
  <si>
    <t>Prueba de Comunicaciones Radio Tetra  D.P.A. Ancón - Ancón  07OCT2026</t>
  </si>
  <si>
    <t>Resumen de Emergencias Activas N° 186 - 07 OCTUBRE 2026 - 12  HORAS - COES PRODUCE</t>
  </si>
  <si>
    <t>Boletín Meteorológico N° 280-07 OCTUBRE del 2026  AVISO DE CORTO PLAZO ANTE LLUVIAS INTENSAS</t>
  </si>
  <si>
    <t>Boletín Meteorológico N°280- Activación de Quebradas - 06OCTUBRE del 2026</t>
  </si>
  <si>
    <t>187 Boletín Informativo de Activación de Quebradas 07OCTUBRE 2026</t>
  </si>
  <si>
    <t>BOLETÍN DEL AVISO HIDROLÓGICO N° 1642-2026. Situación actual del nivel del Río Napo.07OCT26</t>
  </si>
  <si>
    <t>BOLETÍN DEL AVISO HIDROLÓGICO N° 1640-2026. Situación actual del nivel del Río Huallaga.07OCT26</t>
  </si>
  <si>
    <t>BOLETÍN DEL AVISO HIDROLÓGICO N° 1639-2026. Situación actual del nivel del Río Nanay.07OCT26</t>
  </si>
  <si>
    <t>BOLETÍN DEL AVISO HIDROLÓGICO N° 1637 -2026. Situación actual del nivel del Río Marañón.07OCT26</t>
  </si>
  <si>
    <t>BOLETÍN DEL AVISO HIDROLÓGICO N° 1634-2026. Situación actual del nivel del Río Amazonas.07OCT26</t>
  </si>
  <si>
    <t>Boletín Meteorológico N° 401 - 07 OCTUBRE Descenso Temperatura Nocturna Sierra Centroy Sur</t>
  </si>
  <si>
    <t>Boletín Meteorológico N° 400 - 07 OCTUBRE Incremento Temperatura Diurna Costa y Sierra.(E391)</t>
  </si>
  <si>
    <t>Boletín Meteorológico N° 399 - 07 OCTUBRE Precipitaciones Sierra Norte y Costa Norte.(E392)</t>
  </si>
  <si>
    <t>Boletín Meteorológico N° 398 - 07 OCTUBRE Descenso Temperatura Nocturna Sierra Centro y Sur</t>
  </si>
  <si>
    <t>Nota Informativa Región Tumbes N° 179 - 07 OCTUBRE  2026 - 9 HORAS - COES PRODUCE</t>
  </si>
  <si>
    <t>Nota Informativa Región Puno N° 189 - 07 OCTUBRE  2026 -  09 HORAS - COES PRODUCE</t>
  </si>
  <si>
    <t>188  Reporte de Peligros Inminentes -  07 OCTUBRE 2026</t>
  </si>
  <si>
    <t>187. MATRIZ DEE - 07  Octubre 2026</t>
  </si>
  <si>
    <t>Boletin DEE - 07  Octubre 2026</t>
  </si>
  <si>
    <t>Boletín de Alerta de Incendio Forestal N°187-07 Octubre 2026</t>
  </si>
  <si>
    <t>Boletín de Pronóstico de Radiacion UV N°187- 07 de octubre  2026</t>
  </si>
  <si>
    <t>Resumen Ejecutivo N° 189- Monitoreo Emergencias - 07-10-2026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</si>
</sst>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topLeftCell="A25" zoomScale="68" zoomScaleNormal="68" workbookViewId="0">
      <selection activeCell="D39" sqref="D39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+H1:AA32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35" t="s">
        <v>3</v>
      </c>
      <c r="H2" s="35"/>
    </row>
    <row r="3" spans="1:12" ht="36" customHeight="1" x14ac:dyDescent="0.25">
      <c r="B3" s="1"/>
      <c r="C3" s="1"/>
      <c r="D3" s="1"/>
      <c r="E3" s="6"/>
      <c r="F3" s="19"/>
      <c r="G3" s="36" t="s">
        <v>8</v>
      </c>
      <c r="H3" s="36"/>
    </row>
    <row r="4" spans="1:12" ht="28.5" customHeight="1" x14ac:dyDescent="0.25">
      <c r="A4" s="40" t="s">
        <v>10</v>
      </c>
      <c r="B4" s="40"/>
      <c r="C4" s="10" t="s">
        <v>0</v>
      </c>
      <c r="D4" s="10"/>
      <c r="E4" s="12"/>
      <c r="F4" s="20"/>
      <c r="G4" s="37" t="s">
        <v>24</v>
      </c>
      <c r="H4" s="37"/>
    </row>
    <row r="5" spans="1:12" ht="20.25" customHeight="1" x14ac:dyDescent="0.25">
      <c r="A5" s="39" t="s">
        <v>17</v>
      </c>
      <c r="B5" s="39"/>
      <c r="C5" s="10" t="s">
        <v>1</v>
      </c>
      <c r="D5" s="10"/>
      <c r="E5" s="7"/>
      <c r="F5" s="21"/>
      <c r="G5" s="37" t="s">
        <v>25</v>
      </c>
      <c r="H5" s="37"/>
    </row>
    <row r="6" spans="1:12" ht="48" customHeight="1" thickBot="1" x14ac:dyDescent="0.3">
      <c r="A6" s="38" t="s">
        <v>16</v>
      </c>
      <c r="B6" s="38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14</v>
      </c>
      <c r="D8" s="33" t="s">
        <v>49</v>
      </c>
      <c r="E8" s="17">
        <v>46302</v>
      </c>
      <c r="F8" s="31">
        <v>0.36319444444444443</v>
      </c>
      <c r="G8" s="28" t="s">
        <v>19</v>
      </c>
      <c r="H8" s="32" t="str">
        <f t="shared" ref="H8:H15" si="0">D8</f>
        <v>Resumen Ejecutivo N° 189- Monitoreo Emergencias - 07-10-2026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14</v>
      </c>
      <c r="D9" s="33" t="s">
        <v>48</v>
      </c>
      <c r="E9" s="17">
        <v>46302</v>
      </c>
      <c r="F9" s="31">
        <v>0.37083333333333335</v>
      </c>
      <c r="G9" s="28" t="s">
        <v>19</v>
      </c>
      <c r="H9" s="32" t="str">
        <f t="shared" si="0"/>
        <v>Boletín de Pronóstico de Radiacion UV N°187- 07 de octubre  2026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14</v>
      </c>
      <c r="D10" s="33" t="s">
        <v>47</v>
      </c>
      <c r="E10" s="17">
        <v>46302</v>
      </c>
      <c r="F10" s="31">
        <v>0.37083333333333335</v>
      </c>
      <c r="G10" s="28" t="s">
        <v>19</v>
      </c>
      <c r="H10" s="32" t="str">
        <f t="shared" si="0"/>
        <v>Boletín de Alerta de Incendio Forestal N°187-07 Octubre 2026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14</v>
      </c>
      <c r="D11" s="33" t="s">
        <v>46</v>
      </c>
      <c r="E11" s="17">
        <v>46302</v>
      </c>
      <c r="F11" s="31">
        <v>0.37083333333333302</v>
      </c>
      <c r="G11" s="28" t="s">
        <v>19</v>
      </c>
      <c r="H11" s="32" t="str">
        <f t="shared" si="0"/>
        <v>Boletin DEE - 07  Octubre 2026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14</v>
      </c>
      <c r="D12" s="33" t="s">
        <v>45</v>
      </c>
      <c r="E12" s="17">
        <v>46302</v>
      </c>
      <c r="F12" s="31">
        <v>0.37083333333333302</v>
      </c>
      <c r="G12" s="28" t="s">
        <v>19</v>
      </c>
      <c r="H12" s="32" t="str">
        <f t="shared" si="0"/>
        <v>187. MATRIZ DEE - 07  Octubre 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14</v>
      </c>
      <c r="D13" s="33" t="s">
        <v>44</v>
      </c>
      <c r="E13" s="17">
        <v>46302</v>
      </c>
      <c r="F13" s="31">
        <v>0.37083333333333302</v>
      </c>
      <c r="G13" s="28" t="s">
        <v>19</v>
      </c>
      <c r="H13" s="32" t="str">
        <f t="shared" si="0"/>
        <v>188  Reporte de Peligros Inminentes -  07 OCTUBRE 2026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22" t="s">
        <v>14</v>
      </c>
      <c r="D14" s="33" t="s">
        <v>43</v>
      </c>
      <c r="E14" s="17">
        <v>46302</v>
      </c>
      <c r="F14" s="31">
        <v>0.37430555555555556</v>
      </c>
      <c r="G14" s="28" t="s">
        <v>19</v>
      </c>
      <c r="H14" s="32" t="str">
        <f t="shared" si="0"/>
        <v>Nota Informativa Región Puno N° 189 - 07 OCTUBRE  2026 -  09 HORAS - COES PRODUCE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22" t="s">
        <v>14</v>
      </c>
      <c r="D15" s="33" t="s">
        <v>42</v>
      </c>
      <c r="E15" s="17">
        <v>46302</v>
      </c>
      <c r="F15" s="31">
        <v>0.37430555555555556</v>
      </c>
      <c r="G15" s="28" t="s">
        <v>19</v>
      </c>
      <c r="H15" s="32" t="str">
        <f t="shared" si="0"/>
        <v>Nota Informativa Región Tumbes N° 179 - 07 OCTUBRE  2026 - 9 HORAS - COES PRODUCE</v>
      </c>
      <c r="L15" s="27"/>
    </row>
    <row r="16" spans="1:12" s="4" customFormat="1" ht="40.15" customHeight="1" thickBot="1" x14ac:dyDescent="0.3">
      <c r="A16" s="24">
        <v>9</v>
      </c>
      <c r="B16" s="13" t="s">
        <v>3</v>
      </c>
      <c r="C16" s="22" t="s">
        <v>14</v>
      </c>
      <c r="D16" s="33" t="s">
        <v>41</v>
      </c>
      <c r="E16" s="17">
        <v>46302</v>
      </c>
      <c r="F16" s="31">
        <v>0.4548611111111111</v>
      </c>
      <c r="G16" s="28" t="s">
        <v>19</v>
      </c>
      <c r="H16" s="32" t="str">
        <f t="shared" ref="H16:H17" si="1">D16</f>
        <v>Boletín Meteorológico N° 398 - 07 OCTUBRE Descenso Temperatura Nocturna Sierra Centro y Sur</v>
      </c>
      <c r="L16" s="27"/>
    </row>
    <row r="17" spans="1:12" s="4" customFormat="1" ht="40.15" customHeight="1" thickBot="1" x14ac:dyDescent="0.3">
      <c r="A17" s="24">
        <v>10</v>
      </c>
      <c r="B17" s="13" t="s">
        <v>3</v>
      </c>
      <c r="C17" s="22" t="s">
        <v>14</v>
      </c>
      <c r="D17" s="34" t="s">
        <v>40</v>
      </c>
      <c r="E17" s="17">
        <v>46302</v>
      </c>
      <c r="F17" s="31">
        <v>0.4548611111111111</v>
      </c>
      <c r="G17" s="28" t="s">
        <v>19</v>
      </c>
      <c r="H17" s="32" t="str">
        <f t="shared" si="1"/>
        <v>Boletín Meteorológico N° 399 - 07 OCTUBRE Precipitaciones Sierra Norte y Costa Norte.(E392)</v>
      </c>
      <c r="L17" s="27"/>
    </row>
    <row r="18" spans="1:12" s="29" customFormat="1" ht="40.15" customHeight="1" thickBot="1" x14ac:dyDescent="0.3">
      <c r="A18" s="24">
        <v>11</v>
      </c>
      <c r="B18" s="13" t="s">
        <v>3</v>
      </c>
      <c r="C18" s="22" t="s">
        <v>14</v>
      </c>
      <c r="D18" s="26" t="s">
        <v>39</v>
      </c>
      <c r="E18" s="17">
        <v>46302</v>
      </c>
      <c r="F18" s="31">
        <v>0.45486111111111099</v>
      </c>
      <c r="G18" s="18" t="s">
        <v>19</v>
      </c>
      <c r="H18" s="30" t="str">
        <f t="shared" ref="H18:H32" si="2">D18</f>
        <v>Boletín Meteorológico N° 400 - 07 OCTUBRE Incremento Temperatura Diurna Costa y Sierra.(E391)</v>
      </c>
    </row>
    <row r="19" spans="1:12" s="29" customFormat="1" ht="40.15" customHeight="1" thickBot="1" x14ac:dyDescent="0.3">
      <c r="A19" s="24">
        <v>12</v>
      </c>
      <c r="B19" s="13" t="s">
        <v>3</v>
      </c>
      <c r="C19" s="22" t="s">
        <v>14</v>
      </c>
      <c r="D19" s="26" t="s">
        <v>38</v>
      </c>
      <c r="E19" s="17">
        <v>46302</v>
      </c>
      <c r="F19" s="31">
        <v>0.45486111111111099</v>
      </c>
      <c r="G19" s="18" t="s">
        <v>19</v>
      </c>
      <c r="H19" s="30" t="str">
        <f t="shared" ref="H19:H22" si="3">D19</f>
        <v>Boletín Meteorológico N° 401 - 07 OCTUBRE Descenso Temperatura Nocturna Sierra Centroy Sur</v>
      </c>
    </row>
    <row r="20" spans="1:12" s="29" customFormat="1" ht="40.15" customHeight="1" thickBot="1" x14ac:dyDescent="0.3">
      <c r="A20" s="24">
        <v>13</v>
      </c>
      <c r="B20" s="13" t="s">
        <v>3</v>
      </c>
      <c r="C20" s="22" t="s">
        <v>14</v>
      </c>
      <c r="D20" s="26" t="s">
        <v>37</v>
      </c>
      <c r="E20" s="17">
        <v>46302</v>
      </c>
      <c r="F20" s="31">
        <v>0.48958333333333331</v>
      </c>
      <c r="G20" s="18" t="s">
        <v>19</v>
      </c>
      <c r="H20" s="30" t="str">
        <f t="shared" si="3"/>
        <v>BOLETÍN DEL AVISO HIDROLÓGICO N° 1634-2026. Situación actual del nivel del Río Amazonas.07OCT26</v>
      </c>
    </row>
    <row r="21" spans="1:12" s="29" customFormat="1" ht="40.15" customHeight="1" thickBot="1" x14ac:dyDescent="0.3">
      <c r="A21" s="24">
        <v>14</v>
      </c>
      <c r="B21" s="13" t="s">
        <v>3</v>
      </c>
      <c r="C21" s="22" t="s">
        <v>14</v>
      </c>
      <c r="D21" s="26" t="s">
        <v>36</v>
      </c>
      <c r="E21" s="17">
        <v>46302</v>
      </c>
      <c r="F21" s="31">
        <v>0.48958333333333331</v>
      </c>
      <c r="G21" s="18" t="s">
        <v>19</v>
      </c>
      <c r="H21" s="30" t="str">
        <f t="shared" si="3"/>
        <v>BOLETÍN DEL AVISO HIDROLÓGICO N° 1637 -2026. Situación actual del nivel del Río Marañón.07OCT26</v>
      </c>
    </row>
    <row r="22" spans="1:12" s="29" customFormat="1" ht="40.15" customHeight="1" thickBot="1" x14ac:dyDescent="0.3">
      <c r="A22" s="24">
        <v>15</v>
      </c>
      <c r="B22" s="13" t="s">
        <v>3</v>
      </c>
      <c r="C22" s="22" t="s">
        <v>14</v>
      </c>
      <c r="D22" s="26" t="s">
        <v>35</v>
      </c>
      <c r="E22" s="17">
        <v>46302</v>
      </c>
      <c r="F22" s="31">
        <v>0.48958333333333331</v>
      </c>
      <c r="G22" s="18" t="s">
        <v>19</v>
      </c>
      <c r="H22" s="30" t="str">
        <f t="shared" si="3"/>
        <v>BOLETÍN DEL AVISO HIDROLÓGICO N° 1639-2026. Situación actual del nivel del Río Nanay.07OCT26</v>
      </c>
    </row>
    <row r="23" spans="1:12" s="29" customFormat="1" ht="40.15" customHeight="1" thickBot="1" x14ac:dyDescent="0.3">
      <c r="A23" s="24">
        <v>16</v>
      </c>
      <c r="B23" s="13" t="s">
        <v>3</v>
      </c>
      <c r="C23" s="22" t="s">
        <v>14</v>
      </c>
      <c r="D23" s="26" t="s">
        <v>34</v>
      </c>
      <c r="E23" s="17">
        <v>46302</v>
      </c>
      <c r="F23" s="31">
        <v>0.48958333333333298</v>
      </c>
      <c r="G23" s="18" t="s">
        <v>19</v>
      </c>
      <c r="H23" s="30" t="str">
        <f t="shared" si="2"/>
        <v>BOLETÍN DEL AVISO HIDROLÓGICO N° 1640-2026. Situación actual del nivel del Río Huallaga.07OCT26</v>
      </c>
    </row>
    <row r="24" spans="1:12" s="29" customFormat="1" ht="40.15" customHeight="1" thickBot="1" x14ac:dyDescent="0.3">
      <c r="A24" s="24">
        <v>17</v>
      </c>
      <c r="B24" s="13" t="s">
        <v>3</v>
      </c>
      <c r="C24" s="22" t="s">
        <v>14</v>
      </c>
      <c r="D24" s="26" t="s">
        <v>33</v>
      </c>
      <c r="E24" s="17">
        <v>46302</v>
      </c>
      <c r="F24" s="31">
        <v>0.48958333333333298</v>
      </c>
      <c r="G24" s="18" t="s">
        <v>19</v>
      </c>
      <c r="H24" s="30" t="str">
        <f t="shared" si="2"/>
        <v>BOLETÍN DEL AVISO HIDROLÓGICO N° 1642-2026. Situación actual del nivel del Río Napo.07OCT26</v>
      </c>
    </row>
    <row r="25" spans="1:12" s="29" customFormat="1" ht="40.15" customHeight="1" thickBot="1" x14ac:dyDescent="0.3">
      <c r="A25" s="24">
        <v>18</v>
      </c>
      <c r="B25" s="13" t="s">
        <v>3</v>
      </c>
      <c r="C25" s="22" t="s">
        <v>14</v>
      </c>
      <c r="D25" s="26" t="s">
        <v>32</v>
      </c>
      <c r="E25" s="17">
        <v>46302</v>
      </c>
      <c r="F25" s="31">
        <v>0.52083333333333337</v>
      </c>
      <c r="G25" s="18" t="s">
        <v>19</v>
      </c>
      <c r="H25" s="30" t="str">
        <f t="shared" si="2"/>
        <v>187 Boletín Informativo de Activación de Quebradas 07OCTUBRE 2026</v>
      </c>
    </row>
    <row r="26" spans="1:12" s="29" customFormat="1" ht="40.15" customHeight="1" thickBot="1" x14ac:dyDescent="0.3">
      <c r="A26" s="24">
        <v>19</v>
      </c>
      <c r="B26" s="13" t="s">
        <v>3</v>
      </c>
      <c r="C26" s="22" t="s">
        <v>14</v>
      </c>
      <c r="D26" s="26" t="s">
        <v>31</v>
      </c>
      <c r="E26" s="17">
        <v>46302</v>
      </c>
      <c r="F26" s="31">
        <v>0.52083333333333337</v>
      </c>
      <c r="G26" s="18" t="s">
        <v>19</v>
      </c>
      <c r="H26" s="30" t="str">
        <f t="shared" si="2"/>
        <v>Boletín Meteorológico N°280- Activación de Quebradas - 06OCTUBRE del 2026</v>
      </c>
    </row>
    <row r="27" spans="1:12" s="29" customFormat="1" ht="40.15" customHeight="1" thickBot="1" x14ac:dyDescent="0.3">
      <c r="A27" s="24">
        <v>20</v>
      </c>
      <c r="B27" s="13" t="s">
        <v>3</v>
      </c>
      <c r="C27" s="22" t="s">
        <v>14</v>
      </c>
      <c r="D27" s="26" t="s">
        <v>30</v>
      </c>
      <c r="E27" s="17">
        <v>46302</v>
      </c>
      <c r="F27" s="31">
        <v>0.52083333333333337</v>
      </c>
      <c r="G27" s="18" t="s">
        <v>19</v>
      </c>
      <c r="H27" s="30" t="str">
        <f t="shared" si="2"/>
        <v>Boletín Meteorológico N° 280-07 OCTUBRE del 2026  AVISO DE CORTO PLAZO ANTE LLUVIAS INTENSAS</v>
      </c>
    </row>
    <row r="28" spans="1:12" s="29" customFormat="1" ht="40.15" customHeight="1" thickBot="1" x14ac:dyDescent="0.3">
      <c r="A28" s="24">
        <v>21</v>
      </c>
      <c r="B28" s="13" t="s">
        <v>3</v>
      </c>
      <c r="C28" s="22" t="s">
        <v>14</v>
      </c>
      <c r="D28" s="26" t="s">
        <v>29</v>
      </c>
      <c r="E28" s="17">
        <v>46302</v>
      </c>
      <c r="F28" s="31">
        <v>0.52777777777777779</v>
      </c>
      <c r="G28" s="18" t="s">
        <v>19</v>
      </c>
      <c r="H28" s="30" t="str">
        <f t="shared" si="2"/>
        <v>Resumen de Emergencias Activas N° 186 - 07 OCTUBRE 2026 - 12  HORAS - COES PRODUCE</v>
      </c>
    </row>
    <row r="29" spans="1:12" s="29" customFormat="1" ht="40.15" customHeight="1" thickBot="1" x14ac:dyDescent="0.3">
      <c r="A29" s="24">
        <v>22</v>
      </c>
      <c r="B29" s="13" t="s">
        <v>3</v>
      </c>
      <c r="C29" s="22" t="s">
        <v>14</v>
      </c>
      <c r="D29" s="26" t="s">
        <v>29</v>
      </c>
      <c r="E29" s="17">
        <v>46302</v>
      </c>
      <c r="F29" s="31">
        <v>0.52777777777777779</v>
      </c>
      <c r="G29" s="18" t="s">
        <v>19</v>
      </c>
      <c r="H29" s="30" t="str">
        <f t="shared" ref="H29:H31" si="4">D29</f>
        <v>Resumen de Emergencias Activas N° 186 - 07 OCTUBRE 2026 - 12  HORAS - COES PRODUCE</v>
      </c>
    </row>
    <row r="30" spans="1:12" s="29" customFormat="1" ht="40.15" customHeight="1" thickBot="1" x14ac:dyDescent="0.3">
      <c r="A30" s="24">
        <v>23</v>
      </c>
      <c r="B30" s="13" t="s">
        <v>3</v>
      </c>
      <c r="C30" s="22" t="s">
        <v>13</v>
      </c>
      <c r="D30" s="26" t="s">
        <v>28</v>
      </c>
      <c r="E30" s="17">
        <v>46302</v>
      </c>
      <c r="F30" s="31">
        <v>0.67777777777777781</v>
      </c>
      <c r="G30" s="18" t="s">
        <v>19</v>
      </c>
      <c r="H30" s="30" t="str">
        <f t="shared" si="4"/>
        <v>Prueba de Comunicaciones Radio Tetra  D.P.A. Ancón - Ancón  07OCT2026</v>
      </c>
    </row>
    <row r="31" spans="1:12" s="29" customFormat="1" ht="40.15" customHeight="1" thickBot="1" x14ac:dyDescent="0.3">
      <c r="A31" s="24">
        <v>24</v>
      </c>
      <c r="B31" s="13" t="s">
        <v>3</v>
      </c>
      <c r="C31" s="22" t="s">
        <v>13</v>
      </c>
      <c r="D31" s="26" t="s">
        <v>27</v>
      </c>
      <c r="E31" s="17">
        <v>46302</v>
      </c>
      <c r="F31" s="31">
        <v>0.68194444444444446</v>
      </c>
      <c r="G31" s="18" t="s">
        <v>19</v>
      </c>
      <c r="H31" s="30" t="str">
        <f t="shared" si="4"/>
        <v>Reporte de Comunicación Radial HF N° 165   07OCT2026</v>
      </c>
    </row>
    <row r="32" spans="1:12" s="29" customFormat="1" ht="40.15" customHeight="1" thickBot="1" x14ac:dyDescent="0.3">
      <c r="A32" s="24">
        <v>25</v>
      </c>
      <c r="B32" s="13" t="s">
        <v>3</v>
      </c>
      <c r="C32" s="22" t="s">
        <v>13</v>
      </c>
      <c r="D32" s="26" t="s">
        <v>26</v>
      </c>
      <c r="E32" s="17">
        <v>46302</v>
      </c>
      <c r="F32" s="31">
        <v>0.68194444444444446</v>
      </c>
      <c r="G32" s="18" t="s">
        <v>19</v>
      </c>
      <c r="H32" s="30" t="str">
        <f t="shared" si="2"/>
        <v>Reporte de Comunicación Radial VHF N° 165  07OCT2026</v>
      </c>
    </row>
    <row r="33" spans="5:8" ht="21.6" customHeight="1" thickBot="1" x14ac:dyDescent="0.3">
      <c r="E33" s="41" t="s">
        <v>18</v>
      </c>
      <c r="F33" s="42"/>
      <c r="G33" s="43"/>
      <c r="H33" s="16">
        <v>25</v>
      </c>
    </row>
    <row r="34" spans="5:8" ht="27.6" customHeight="1" x14ac:dyDescent="0.25"/>
    <row r="35" spans="5:8" ht="19.899999999999999" customHeight="1" x14ac:dyDescent="0.25"/>
    <row r="36" spans="5:8" ht="19.149999999999999" customHeight="1" x14ac:dyDescent="0.25"/>
    <row r="37" spans="5:8" ht="19.149999999999999" customHeight="1" x14ac:dyDescent="0.25"/>
    <row r="38" spans="5:8" ht="17.45" customHeight="1" x14ac:dyDescent="0.25"/>
    <row r="39" spans="5:8" ht="21" customHeight="1" x14ac:dyDescent="0.25"/>
    <row r="40" spans="5:8" ht="21.6" customHeight="1" x14ac:dyDescent="0.25"/>
    <row r="41" spans="5:8" ht="19.899999999999999" customHeight="1" x14ac:dyDescent="0.25"/>
    <row r="42" spans="5:8" ht="21" customHeight="1" x14ac:dyDescent="0.25"/>
    <row r="43" spans="5:8" ht="21.6" customHeight="1" x14ac:dyDescent="0.25"/>
    <row r="44" spans="5:8" ht="24" customHeight="1" x14ac:dyDescent="0.25"/>
    <row r="45" spans="5:8" ht="13.9" customHeight="1" x14ac:dyDescent="0.25"/>
  </sheetData>
  <autoFilter ref="A7:H32" xr:uid="{1D2B3104-4350-4205-B7E0-4434C1FC64FE}"/>
  <mergeCells count="8">
    <mergeCell ref="E33:G33"/>
    <mergeCell ref="G5:H5"/>
    <mergeCell ref="G2:H2"/>
    <mergeCell ref="G3:H3"/>
    <mergeCell ref="G4:H4"/>
    <mergeCell ref="A6:B6"/>
    <mergeCell ref="A5:B5"/>
    <mergeCell ref="A4:B4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22</v>
      </c>
    </row>
    <row r="3" spans="2:5" x14ac:dyDescent="0.25">
      <c r="B3" s="8" t="s">
        <v>13</v>
      </c>
      <c r="C3" s="25">
        <f>COUNTIF('PRODUCTOS '!C:C,GRÁFICO!$B$3)</f>
        <v>3</v>
      </c>
    </row>
    <row r="4" spans="2:5" x14ac:dyDescent="0.25">
      <c r="B4" s="8" t="s">
        <v>22</v>
      </c>
      <c r="C4" s="25">
        <f>COUNTIF('PRODUCTOS '!C:C,GRÁFICO!$B$4)</f>
        <v>0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EB9AD-72F5-4AA6-8FDD-CCC4FA4499E6}">
  <ds:schemaRefs>
    <ds:schemaRef ds:uri="http://schemas.microsoft.com/office/2006/documentManagement/types"/>
    <ds:schemaRef ds:uri="27f5bc13-a4ce-43f0-80c1-3fbd6420d76b"/>
    <ds:schemaRef ds:uri="b21e54d7-e6b2-4f5e-9bc1-334912e68f17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2026-10-07T21:33:06Z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