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9. Setiembre\"/>
    </mc:Choice>
  </mc:AlternateContent>
  <xr:revisionPtr revIDLastSave="0" documentId="8_{876AA1A3-659C-4F14-8D33-8A68E1166E6E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'!$A$7:$H$29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7" i="1"/>
  <c r="H20" i="1" l="1"/>
  <c r="H21" i="1"/>
  <c r="H22" i="1"/>
  <c r="H23" i="1"/>
  <c r="H24" i="1"/>
  <c r="H25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<sst xmlns="http://schemas.openxmlformats.org/spreadsheetml/2006/main" count="108" uniqueCount="46">
  <si>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</si>
  <si>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</si>
  <si>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</si>
  <si>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</si>
  <si>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</si>
  <si>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</si>
  <si>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</si>
  <si>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</si>
  <si>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</si>
  <si>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</si>
  <si>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</si>
  <si>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</si>
  <si>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</si>
  <si>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</si>
  <si>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</si>
  <si>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</si>
  <si>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</si>
  <si>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</si>
  <si>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</si>
  <si>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</si>
  <si>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</si>
  <si>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</si>
  <si>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</si>
  <si>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</si>
  <si>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01 DE SEPTIEMBRE DEL 2026</t>
  </si>
  <si>
    <t>Resumen Ejecutivo N° 163- Monitoreo Emergencias - 01-09-2026</t>
  </si>
  <si>
    <t>Nota Informativa Región Tumbes N° 153 - 01 SEPTIEMBRE  2026 - 8 10  HORAS - COES PRODUCE</t>
  </si>
  <si>
    <t>034. Boletín Oceanográfico N° 34 - 01 SEPTIEMBRE 2026 Oleajes Anómalos</t>
  </si>
  <si>
    <t>133. Boletín Semáforo de Emergencias 01 SETIEMBRE 2026 OLEAJES</t>
  </si>
  <si>
    <t>133. Boletín Semáforo de Emergencias 01 SETIEMBRE VOLCANES</t>
  </si>
  <si>
    <t>Nota Informativa Región Puno N° 163 - 01 SEPTIEMBRE  2026 - 9  HORAS - COES PRODUCE</t>
  </si>
  <si>
    <t>Boletin Sísmico N° 0181 - 01 DE SEPTIEMBRE Cañete - Lima</t>
  </si>
  <si>
    <t>162 Reporte de Peligros Inminentes -  01 SEPTIEMBRE 2026</t>
  </si>
  <si>
    <t>162. MATRIZ DEE - 01 SEPTIEMBRE 2026</t>
  </si>
  <si>
    <t>Boletin DEE - 01 Septiembre 2026</t>
  </si>
  <si>
    <t>Boletín de Pronóstico de Radiacion UV N°161 - 01 de septiembre 2026</t>
  </si>
  <si>
    <t>Boletín de Alerta de Incendio Forestal N°159-01 Septiembre2026</t>
  </si>
  <si>
    <t>Boletín Meteorológico N° 341 - 01 SEPTIEMBRE Lluvia Selva Centro y Sur - Octavo Friaje</t>
  </si>
  <si>
    <t>Boletín Meteorológico N° 342 - 01 SEPTIEMBRE Incremento de Temperatura Diurna Costa y Sierra</t>
  </si>
  <si>
    <t>Boletín Meteorológico N° 343 - 01 SEPTIEMBRE Incremento Temperatura Diurna Selva Norte y Centro</t>
  </si>
  <si>
    <t>Resumen Emergencias Activas N 160 - 01 SEPTIEMBRE 2026 - 12 HORAS - COES PRODUCE</t>
  </si>
  <si>
    <t>Boletín Meteorológico N° 244 - 01 SEPTIEMBRE del 2026 AVISO DE CORTO PLAZO ANTE LLUVIAS INTENSAS</t>
  </si>
  <si>
    <t>161 Boletín Informativo de Activación de Quebradas 01SEPTIEMBRE 2026</t>
  </si>
  <si>
    <t>Boletín Meteorológico N°244- Activación de Quebradas - 01SEPTIEMBRE del 2026</t>
  </si>
  <si>
    <t>Reporte de Emergencias Activas N° 160- 01 SEPTIEMBRE 2026 -  12 HORAS - COES PRODUCE</t>
  </si>
  <si>
    <t>Desde las 08:04 horas hasta las 12:11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</si>
</sst>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01/09/2026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zoomScale="90" zoomScaleNormal="90" workbookViewId="0">
      <selection activeCell="H29" sqref="H29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+H1:AA28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45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25</v>
      </c>
      <c r="E8" s="17">
        <v>46265</v>
      </c>
      <c r="F8" s="29">
        <v>0.33611111111111108</v>
      </c>
      <c r="G8" s="18" t="s">
        <v>19</v>
      </c>
      <c r="H8" s="16" t="str">
        <f t="shared" ref="H8:H9" si="0">D8</f>
        <v>Resumen Ejecutivo N° 163- Monitoreo Emergencias - 01-09-2026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14</v>
      </c>
      <c r="D9" s="31" t="s">
        <v>26</v>
      </c>
      <c r="E9" s="17">
        <v>46265</v>
      </c>
      <c r="F9" s="29">
        <v>0.34652777777777777</v>
      </c>
      <c r="G9" s="18" t="s">
        <v>19</v>
      </c>
      <c r="H9" s="16" t="str">
        <f t="shared" si="0"/>
        <v>Nota Informativa Región Tumbes N° 153 - 01 SEPTIEMBRE  2026 - 8 10  HORAS - COES PRODUCE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46265</v>
      </c>
      <c r="F10" s="29">
        <v>0.36180555555555555</v>
      </c>
      <c r="G10" s="18" t="s">
        <v>19</v>
      </c>
      <c r="H10" s="16" t="str">
        <f>D10</f>
        <v>034. Boletín Oceanográfico N° 34 - 01 SEPTIEMBRE 2026 Oleajes Anómalos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23</v>
      </c>
      <c r="D11" s="30" t="s">
        <v>28</v>
      </c>
      <c r="E11" s="17">
        <v>46265</v>
      </c>
      <c r="F11" s="29">
        <v>0.36180555555555555</v>
      </c>
      <c r="G11" s="18" t="s">
        <v>19</v>
      </c>
      <c r="H11" s="16" t="str">
        <f t="shared" ref="H11" si="1">D11</f>
        <v>133. Boletín Semáforo de Emergencias 01 SETIEMBRE 2026 OLEAJES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23</v>
      </c>
      <c r="D12" s="30" t="s">
        <v>29</v>
      </c>
      <c r="E12" s="17">
        <v>46265</v>
      </c>
      <c r="F12" s="29">
        <v>0.36180555555555555</v>
      </c>
      <c r="G12" s="18" t="s">
        <v>19</v>
      </c>
      <c r="H12" s="16" t="str">
        <f>D12</f>
        <v>133. Boletín Semáforo de Emergencias 01 SETIEMBRE VOLCANES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46265</v>
      </c>
      <c r="F13" s="29">
        <v>0.38055555555555554</v>
      </c>
      <c r="G13" s="18" t="s">
        <v>19</v>
      </c>
      <c r="H13" s="16" t="str">
        <f>D13</f>
        <v>Nota Informativa Región Puno N° 163 - 01 SEPTIEMBRE  2026 - 9 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46265</v>
      </c>
      <c r="F14" s="29">
        <v>0.4381944444444445</v>
      </c>
      <c r="G14" s="18" t="s">
        <v>19</v>
      </c>
      <c r="H14" s="16" t="str">
        <f t="shared" ref="H14" si="2">D14</f>
        <v>Boletin Sísmico N° 0181 - 01 DE SEPTIEMBRE Cañete - Lima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35</v>
      </c>
      <c r="E15" s="17">
        <v>46265</v>
      </c>
      <c r="F15" s="29">
        <v>0.44444444444444442</v>
      </c>
      <c r="G15" s="18" t="s">
        <v>19</v>
      </c>
      <c r="H15" s="16" t="str">
        <f>D15</f>
        <v>Boletín de Pronóstico de Radiacion UV N°161 - 01 de septiembre 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32</v>
      </c>
      <c r="E16" s="17">
        <v>46265</v>
      </c>
      <c r="F16" s="29">
        <v>0.44444444444444442</v>
      </c>
      <c r="G16" s="18" t="s">
        <v>19</v>
      </c>
      <c r="H16" s="16" t="str">
        <f t="shared" ref="H16:H18" si="3">D16</f>
        <v>162 Reporte de Peligros Inminentes -  01 SEPTIEMBRE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33</v>
      </c>
      <c r="E17" s="17">
        <v>46265</v>
      </c>
      <c r="F17" s="29">
        <v>0.44444444444444442</v>
      </c>
      <c r="G17" s="18" t="s">
        <v>19</v>
      </c>
      <c r="H17" s="16" t="str">
        <f t="shared" si="3"/>
        <v>162. MATRIZ DEE - 01 SEPTIEMBRE 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34</v>
      </c>
      <c r="E18" s="17">
        <v>46265</v>
      </c>
      <c r="F18" s="29">
        <v>0.44444444444444442</v>
      </c>
      <c r="G18" s="18" t="s">
        <v>19</v>
      </c>
      <c r="H18" s="16" t="str">
        <f t="shared" si="3"/>
        <v>Boletin DEE - 01 Septiembre 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46265</v>
      </c>
      <c r="F19" s="29">
        <v>0.46319444444444446</v>
      </c>
      <c r="G19" s="18" t="s">
        <v>19</v>
      </c>
      <c r="H19" s="16" t="str">
        <f>D19</f>
        <v>Boletín de Alerta de Incendio Forestal N°159-01 Septiembre2026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46265</v>
      </c>
      <c r="F20" s="29">
        <v>0.4694444444444445</v>
      </c>
      <c r="G20" s="18" t="s">
        <v>19</v>
      </c>
      <c r="H20" s="16" t="str">
        <f t="shared" ref="H20:H27" si="4">D20</f>
        <v>Boletín Meteorológico N° 341 - 01 SEPTIEMBRE Lluvia Selva Centro y Sur - Octavo Friaje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46265</v>
      </c>
      <c r="F21" s="29">
        <v>0.4694444444444445</v>
      </c>
      <c r="G21" s="18" t="s">
        <v>19</v>
      </c>
      <c r="H21" s="16" t="str">
        <f t="shared" si="4"/>
        <v>Boletín Meteorológico N° 342 - 01 SEPTIEMBRE Incremento de Temperatura Diurna Costa y Sierra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46265</v>
      </c>
      <c r="F22" s="29">
        <v>0.4694444444444445</v>
      </c>
      <c r="G22" s="18" t="s">
        <v>19</v>
      </c>
      <c r="H22" s="16" t="str">
        <f t="shared" si="4"/>
        <v>Boletín Meteorológico N° 343 - 01 SEPTIEMBRE Incremento Temperatura Diurna Selva Norte y Centro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46265</v>
      </c>
      <c r="F23" s="29">
        <v>0.50138888888888888</v>
      </c>
      <c r="G23" s="18" t="s">
        <v>19</v>
      </c>
      <c r="H23" s="16" t="str">
        <f t="shared" si="4"/>
        <v>Resumen Emergencias Activas N 160 - 01 SEPTIEMBRE 2026 - 12 HORAS - COES PRODUCE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46265</v>
      </c>
      <c r="F24" s="29">
        <v>0.50624999999999998</v>
      </c>
      <c r="G24" s="18" t="s">
        <v>19</v>
      </c>
      <c r="H24" s="16" t="str">
        <f t="shared" si="4"/>
        <v>Boletín Meteorológico N° 244 - 01 SEPTIEMBRE del 2026 AVISO DE CORTO PLAZO ANTE LLUVIAS INTENSAS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46265</v>
      </c>
      <c r="F25" s="29">
        <v>0.50624999999999998</v>
      </c>
      <c r="G25" s="18" t="s">
        <v>19</v>
      </c>
      <c r="H25" s="16" t="str">
        <f t="shared" si="4"/>
        <v>161 Boletín Informativo de Activación de Quebradas 01SEPTIEMBRE 2026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46265</v>
      </c>
      <c r="F26" s="29">
        <v>0.50624999999999998</v>
      </c>
      <c r="G26" s="18" t="s">
        <v>19</v>
      </c>
      <c r="H26" s="16" t="str">
        <f t="shared" si="4"/>
        <v>Boletín Meteorológico N°244- Activación de Quebradas - 01SEPTIEMBRE del 2026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46265</v>
      </c>
      <c r="F27" s="29">
        <v>0.50763888888888886</v>
      </c>
      <c r="G27" s="18" t="s">
        <v>19</v>
      </c>
      <c r="H27" s="16" t="str">
        <f t="shared" si="4"/>
        <v>Reporte de Emergencias Activas N° 160- 01 SEPTIEMBRE 2026 -  12 HORAS - COES PRODUCE</v>
      </c>
      <c r="L27" s="19"/>
      <c r="M27" s="20"/>
    </row>
    <row r="28" spans="1:13" s="5" customFormat="1" ht="30.6" customHeight="1" thickBot="1" x14ac:dyDescent="0.3">
      <c r="A28"/>
      <c r="B28"/>
      <c r="C28"/>
      <c r="D28"/>
      <c r="E28" s="33" t="s">
        <v>18</v>
      </c>
      <c r="F28" s="34"/>
      <c r="G28" s="35"/>
      <c r="H28" s="16">
        <v>20</v>
      </c>
      <c r="L28" s="21"/>
    </row>
    <row r="29" spans="1:13" s="5" customFormat="1" ht="27.6" customHeight="1" x14ac:dyDescent="0.25">
      <c r="A29"/>
      <c r="B29"/>
      <c r="C29"/>
      <c r="D29"/>
      <c r="E29"/>
      <c r="F29"/>
      <c r="G29"/>
      <c r="H29" t="s">
        <v>21</v>
      </c>
      <c r="L29" s="21"/>
    </row>
    <row r="30" spans="1:13" ht="21.6" customHeight="1" x14ac:dyDescent="0.25"/>
    <row r="31" spans="1:13" ht="27.6" customHeight="1" x14ac:dyDescent="0.25"/>
    <row r="32" spans="1:13" ht="19.899999999999999" customHeight="1" x14ac:dyDescent="0.25"/>
    <row r="33" ht="19.149999999999999" customHeight="1" x14ac:dyDescent="0.25"/>
    <row r="34" ht="19.149999999999999" customHeight="1" x14ac:dyDescent="0.25"/>
    <row r="35" ht="17.45" customHeight="1" x14ac:dyDescent="0.25"/>
    <row r="36" ht="21" customHeight="1" x14ac:dyDescent="0.25"/>
    <row r="37" ht="21.6" customHeight="1" x14ac:dyDescent="0.25"/>
    <row r="38" ht="19.899999999999999" customHeight="1" x14ac:dyDescent="0.25"/>
    <row r="39" ht="21" customHeight="1" x14ac:dyDescent="0.25"/>
    <row r="40" ht="21.6" customHeight="1" x14ac:dyDescent="0.25"/>
    <row r="41" ht="24" customHeight="1" x14ac:dyDescent="0.25"/>
    <row r="42" ht="13.9" customHeight="1" x14ac:dyDescent="0.25"/>
  </sheetData>
  <autoFilter ref="A7:H29" xr:uid="{1D2B3104-4350-4205-B7E0-4434C1FC64FE}"/>
  <mergeCells count="8">
    <mergeCell ref="E28:G28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C22" sqref="C22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17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1EB9AD-72F5-4AA6-8FDD-CCC4FA4499E6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27f5bc13-a4ce-43f0-80c1-3fbd6420d76b"/>
    <ds:schemaRef ds:uri="b21e54d7-e6b2-4f5e-9bc1-334912e68f17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2026-09-01T18:24:11Z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