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DF7439D6-0766-400B-A380-A02FB87921DE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'!$A$7:$H$33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7" i="1"/>
  <c r="H28" i="1"/>
  <c r="H29" i="1"/>
  <c r="H30" i="1"/>
  <c r="H31" i="1" l="1"/>
  <c r="H20" i="1" l="1"/>
  <c r="H21" i="1"/>
  <c r="H22" i="1"/>
  <c r="H23" i="1"/>
  <c r="H24" i="1"/>
  <c r="H25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<sst xmlns="http://schemas.openxmlformats.org/spreadsheetml/2006/main" count="124" uniqueCount="50">
  <si>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</si>
  <si>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</si>
  <si>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</si>
  <si>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</si>
  <si>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</si>
  <si>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</si>
  <si>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</si>
  <si>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</si>
  <si>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</si>
  <si>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</si>
  <si>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</si>
  <si>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</si>
  <si>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</si>
  <si>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</si>
  <si>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</si>
  <si>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</si>
  <si>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</si>
  <si>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</si>
  <si>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</si>
  <si>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</si>
  <si>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</si>
  <si>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</si>
  <si>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</si>
  <si>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</si>
  <si>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31 DE AGOSTO DEL 2026</t>
  </si>
  <si>
    <t>Boletin Oceanográfico N° 015 - 31 AGOSTO Fenómeno El Niño</t>
  </si>
  <si>
    <t>Aviso Oceanográfico N° 016 - 31 AGOSTO 2026 Vientos Anómalos</t>
  </si>
  <si>
    <t>132. Boletín Semáforo de Emergencias 31 AGOSTO 2026 OLEAJES</t>
  </si>
  <si>
    <t>132. Boletín Semáforo de Emergencias 31 AGOSTO VOLCANES</t>
  </si>
  <si>
    <t>Resumen Ejecutivo N° 162- Monitoreo Emergencias - 31-08-2026</t>
  </si>
  <si>
    <t>Nota Informativa Región Puno N° 162 - 31 AGOSTO 2026 - 9 15  HORAS - COES PRODUCE</t>
  </si>
  <si>
    <t>Nota Informativa Región Tumbes N° 152 - 31 AGOSTO 2026 - 8 45  HORAS - COES PRODUCE</t>
  </si>
  <si>
    <t>Boletín de Pronóstico de Radiacion UV N°160 - 31 de agosto 2026</t>
  </si>
  <si>
    <t>161 Reporte de Peligros Inminentes -  31 AGOSTO 2026</t>
  </si>
  <si>
    <t>161. MATRIZ DEE - 31 AGOSTO 2026</t>
  </si>
  <si>
    <t>Boletin DEE - 31 Agosto 2026</t>
  </si>
  <si>
    <t>Boletín de Alerta de Incendio Forestal N°158-31 Agosto2026</t>
  </si>
  <si>
    <t>Boletín Meteorológico N° 338 - 31 AGOSTO Incremento Temperatura Diurna Costa y Sierra (E335)</t>
  </si>
  <si>
    <t>Boletín Meteorológico N° 339 - 31 AGOSTO Incremento Temperatura Diurna Selva (E336)</t>
  </si>
  <si>
    <t>Boletín Meteorológico N° 340 - 31 AGOSTO Incremento Viento Costa</t>
  </si>
  <si>
    <t>Boletín Meteorológico N° 341 - 31 AGOSTO Lluvia Selva Centro y Sur - Octavo Friaje</t>
  </si>
  <si>
    <t>Boletín Meteorológico N° 342 - 31 AGOSTO Incremento de Temperatura Diurna Costa y Sierra</t>
  </si>
  <si>
    <t>Boletín Meteorológico N° 343 - 31 AGOSTO Incremento Temperatura Diurna Selva Norte y Centro</t>
  </si>
  <si>
    <t>BOLETÍN DEL AVISO HIDROLÓGICO N° 1603-2026. Situación actual del nivel del Río Nanay.31AGO26</t>
  </si>
  <si>
    <t>Boletín Meteorológico N° 243 - 31 AGOSTO del 2026 AVISO DE CORTO PLAZO ANTE LLUVIAS INTENSAS</t>
  </si>
  <si>
    <t>160 Boletín Informativo de Activación de Quebradas 31AGOSTO 2026</t>
  </si>
  <si>
    <t>Boletín Meteorológico N°243- Activación de Quebradas - 31AGOSTO del 2026</t>
  </si>
  <si>
    <t>Reporte de Emergencias Activas N° 159- 31 AGOSTO 2026 -  13 HORAS - COES PRODUCE</t>
  </si>
  <si>
    <t>Resumen Emergencias Activas N° 159 - 31  AGOSTO  2026 - 13 HORAS - COES PRODUCE</t>
  </si>
  <si>
    <t>Desde las 08:13 horas hasta las 12:49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</si>
</sst>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31/08/2026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zoomScale="90" zoomScaleNormal="90" workbookViewId="0">
      <selection activeCell="D11" sqref="D11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+H1:AA32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49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25</v>
      </c>
      <c r="E8" s="17">
        <v>46265</v>
      </c>
      <c r="F8" s="29">
        <v>0.34236111111111112</v>
      </c>
      <c r="G8" s="18" t="s">
        <v>19</v>
      </c>
      <c r="H8" s="16" t="str">
        <f t="shared" ref="H8:H9" si="0">D8</f>
        <v>Boletin Oceanográfico N° 015 - 31 AGOSTO Fenómeno El Niño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46265</v>
      </c>
      <c r="F9" s="29">
        <v>0.34236111111111112</v>
      </c>
      <c r="G9" s="18" t="s">
        <v>19</v>
      </c>
      <c r="H9" s="16" t="str">
        <f t="shared" si="0"/>
        <v>Aviso Oceanográfico N° 016 - 31 AGOSTO 2026 Vientos Anómalos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46265</v>
      </c>
      <c r="F10" s="29">
        <v>0.34236111111111112</v>
      </c>
      <c r="G10" s="18" t="s">
        <v>19</v>
      </c>
      <c r="H10" s="16" t="str">
        <f>D10</f>
        <v>132. Boletín Semáforo de Emergencias 31 AGOSTO 2026 OLEAJES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23</v>
      </c>
      <c r="D11" s="30" t="s">
        <v>28</v>
      </c>
      <c r="E11" s="17">
        <v>46265</v>
      </c>
      <c r="F11" s="29">
        <v>0.34236111111111112</v>
      </c>
      <c r="G11" s="18" t="s">
        <v>19</v>
      </c>
      <c r="H11" s="16" t="str">
        <f t="shared" ref="H11" si="1">D11</f>
        <v>132. Boletín Semáforo de Emergencias 31 AGOSTO VOLCANES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46265</v>
      </c>
      <c r="F12" s="29">
        <v>0.35555555555555557</v>
      </c>
      <c r="G12" s="18" t="s">
        <v>19</v>
      </c>
      <c r="H12" s="16" t="str">
        <f>D12</f>
        <v>Resumen Ejecutivo N° 162- Monitoreo Emergencias - 31-08-2026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46265</v>
      </c>
      <c r="F13" s="29">
        <v>0.39999999999999997</v>
      </c>
      <c r="G13" s="18" t="s">
        <v>19</v>
      </c>
      <c r="H13" s="16" t="str">
        <f>D13</f>
        <v>Nota Informativa Región Puno N° 162 - 31 AGOSTO 2026 - 9 15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46265</v>
      </c>
      <c r="F14" s="29">
        <v>0.39999999999999997</v>
      </c>
      <c r="G14" s="18" t="s">
        <v>19</v>
      </c>
      <c r="H14" s="16" t="str">
        <f t="shared" ref="H14" si="2">D14</f>
        <v>Nota Informativa Región Tumbes N° 152 - 31 AGOSTO 2026 - 8 45  HORAS - COES PRODUCE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32</v>
      </c>
      <c r="E15" s="17">
        <v>46265</v>
      </c>
      <c r="F15" s="29">
        <v>0.43958333333333338</v>
      </c>
      <c r="G15" s="18" t="s">
        <v>19</v>
      </c>
      <c r="H15" s="16" t="str">
        <f>D15</f>
        <v>Boletín de Pronóstico de Radiacion UV N°160 - 31 de agosto 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46265</v>
      </c>
      <c r="F16" s="29">
        <v>0.43958333333333338</v>
      </c>
      <c r="G16" s="18" t="s">
        <v>19</v>
      </c>
      <c r="H16" s="16" t="str">
        <f t="shared" ref="H16:H18" si="3">D16</f>
        <v>161 Reporte de Peligros Inminentes -  31 AGOSTO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46265</v>
      </c>
      <c r="F17" s="29">
        <v>0.43958333333333338</v>
      </c>
      <c r="G17" s="18" t="s">
        <v>19</v>
      </c>
      <c r="H17" s="16" t="str">
        <f t="shared" si="3"/>
        <v>161. MATRIZ DEE - 31 AGOSTO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46265</v>
      </c>
      <c r="F18" s="29">
        <v>0.43958333333333338</v>
      </c>
      <c r="G18" s="18" t="s">
        <v>19</v>
      </c>
      <c r="H18" s="16" t="str">
        <f t="shared" si="3"/>
        <v>Boletin DEE - 31 Agosto 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46265</v>
      </c>
      <c r="F19" s="29">
        <v>0.45694444444444443</v>
      </c>
      <c r="G19" s="18" t="s">
        <v>19</v>
      </c>
      <c r="H19" s="16" t="str">
        <f>D19</f>
        <v>Boletín de Alerta de Incendio Forestal N°158-31 Agosto2026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46265</v>
      </c>
      <c r="F20" s="29">
        <v>0.49722222222222223</v>
      </c>
      <c r="G20" s="18" t="s">
        <v>19</v>
      </c>
      <c r="H20" s="16" t="str">
        <f t="shared" ref="H20:H31" si="4">D20</f>
        <v>Boletín Meteorológico N° 338 - 31 AGOSTO Incremento Temperatura Diurna Costa y Sierra (E335)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46265</v>
      </c>
      <c r="F21" s="29">
        <v>0.49722222222222223</v>
      </c>
      <c r="G21" s="18" t="s">
        <v>19</v>
      </c>
      <c r="H21" s="16" t="str">
        <f t="shared" si="4"/>
        <v>Boletín Meteorológico N° 339 - 31 AGOSTO Incremento Temperatura Diurna Selva (E336)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46265</v>
      </c>
      <c r="F22" s="29">
        <v>0.49722222222222223</v>
      </c>
      <c r="G22" s="18" t="s">
        <v>19</v>
      </c>
      <c r="H22" s="16" t="str">
        <f t="shared" si="4"/>
        <v>Boletín Meteorológico N° 340 - 31 AGOSTO Incremento Viento Costa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46265</v>
      </c>
      <c r="F23" s="29">
        <v>0.49722222222222223</v>
      </c>
      <c r="G23" s="18" t="s">
        <v>19</v>
      </c>
      <c r="H23" s="16" t="str">
        <f t="shared" si="4"/>
        <v>Boletín Meteorológico N° 341 - 31 AGOSTO Lluvia Selva Centro y Sur - Octavo Friaje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46265</v>
      </c>
      <c r="F24" s="29">
        <v>0.49722222222222223</v>
      </c>
      <c r="G24" s="18" t="s">
        <v>19</v>
      </c>
      <c r="H24" s="16" t="str">
        <f t="shared" si="4"/>
        <v>Boletín Meteorológico N° 342 - 31 AGOSTO Incremento de Temperatura Diurna Costa y Sierra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46265</v>
      </c>
      <c r="F25" s="29">
        <v>0.49722222222222223</v>
      </c>
      <c r="G25" s="18" t="s">
        <v>19</v>
      </c>
      <c r="H25" s="16" t="str">
        <f t="shared" si="4"/>
        <v>Boletín Meteorológico N° 343 - 31 AGOSTO Incremento Temperatura Diurna Selva Norte y Centro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46265</v>
      </c>
      <c r="F26" s="29">
        <v>0.52013888888888882</v>
      </c>
      <c r="G26" s="18" t="s">
        <v>19</v>
      </c>
      <c r="H26" s="16" t="str">
        <f t="shared" si="4"/>
        <v>BOLETÍN DEL AVISO HIDROLÓGICO N° 1603-2026. Situación actual del nivel del Río Nanay.31AGO26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46265</v>
      </c>
      <c r="F27" s="29">
        <v>0.52013888888888882</v>
      </c>
      <c r="G27" s="18" t="s">
        <v>19</v>
      </c>
      <c r="H27" s="16" t="str">
        <f t="shared" si="4"/>
        <v>Boletín Meteorológico N° 243 - 31 AGOSTO del 2026 AVISO DE CORTO PLAZO ANTE LLUVIAS INTENSAS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46265</v>
      </c>
      <c r="F28" s="29">
        <v>0.52013888888888882</v>
      </c>
      <c r="G28" s="18" t="s">
        <v>19</v>
      </c>
      <c r="H28" s="16" t="str">
        <f t="shared" si="4"/>
        <v>160 Boletín Informativo de Activación de Quebradas 31AGOSTO 2026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46265</v>
      </c>
      <c r="F29" s="29">
        <v>0.52013888888888882</v>
      </c>
      <c r="G29" s="18" t="s">
        <v>19</v>
      </c>
      <c r="H29" s="16" t="str">
        <f t="shared" si="4"/>
        <v>Boletín Meteorológico N°243- Activación de Quebradas - 31AGOSTO del 2026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46265</v>
      </c>
      <c r="F30" s="29">
        <v>0.53402777777777777</v>
      </c>
      <c r="G30" s="18" t="s">
        <v>19</v>
      </c>
      <c r="H30" s="16" t="str">
        <f t="shared" si="4"/>
        <v>Reporte de Emergencias Activas N° 159- 31 AGOSTO 2026 -  13 HORAS - COES PRODUCE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23</v>
      </c>
      <c r="D31" s="30" t="s">
        <v>48</v>
      </c>
      <c r="E31" s="17">
        <v>46265</v>
      </c>
      <c r="F31" s="29">
        <v>0.53402777777777777</v>
      </c>
      <c r="G31" s="18" t="s">
        <v>19</v>
      </c>
      <c r="H31" s="16" t="str">
        <f t="shared" si="4"/>
        <v>Resumen Emergencias Activas N° 159 - 31  AGOSTO  2026 - 13 HORAS - COES PRODUCE</v>
      </c>
      <c r="L31" s="19"/>
      <c r="M31" s="20"/>
    </row>
    <row r="32" spans="1:13" s="5" customFormat="1" ht="30.6" customHeight="1" thickBot="1" x14ac:dyDescent="0.3">
      <c r="A32"/>
      <c r="B32"/>
      <c r="C32"/>
      <c r="D32"/>
      <c r="E32" s="33" t="s">
        <v>18</v>
      </c>
      <c r="F32" s="34"/>
      <c r="G32" s="35"/>
      <c r="H32" s="16">
        <v>24</v>
      </c>
      <c r="L32" s="21"/>
    </row>
    <row r="33" spans="1:12" s="5" customFormat="1" ht="27.6" customHeight="1" x14ac:dyDescent="0.25">
      <c r="A33"/>
      <c r="B33"/>
      <c r="C33"/>
      <c r="D33"/>
      <c r="E33"/>
      <c r="F33"/>
      <c r="G33"/>
      <c r="H33" t="s">
        <v>21</v>
      </c>
      <c r="L33" s="21"/>
    </row>
    <row r="34" spans="1:12" ht="21.6" customHeight="1" x14ac:dyDescent="0.25"/>
    <row r="35" spans="1:12" ht="27.6" customHeight="1" x14ac:dyDescent="0.25"/>
    <row r="36" spans="1:12" ht="19.899999999999999" customHeight="1" x14ac:dyDescent="0.25"/>
    <row r="37" spans="1:12" ht="19.149999999999999" customHeight="1" x14ac:dyDescent="0.25"/>
    <row r="38" spans="1:12" ht="19.149999999999999" customHeight="1" x14ac:dyDescent="0.25"/>
    <row r="39" spans="1:12" ht="17.45" customHeight="1" x14ac:dyDescent="0.25"/>
    <row r="40" spans="1:12" ht="21" customHeight="1" x14ac:dyDescent="0.25"/>
    <row r="41" spans="1:12" ht="21.6" customHeight="1" x14ac:dyDescent="0.25"/>
    <row r="42" spans="1:12" ht="19.899999999999999" customHeight="1" x14ac:dyDescent="0.25"/>
    <row r="43" spans="1:12" ht="21" customHeight="1" x14ac:dyDescent="0.25"/>
    <row r="44" spans="1:12" ht="21.6" customHeight="1" x14ac:dyDescent="0.25"/>
    <row r="45" spans="1:12" ht="24" customHeight="1" x14ac:dyDescent="0.25"/>
    <row r="46" spans="1:12" ht="13.9" customHeight="1" x14ac:dyDescent="0.25"/>
  </sheetData>
  <autoFilter ref="A7:H33" xr:uid="{1D2B3104-4350-4205-B7E0-4434C1FC64FE}"/>
  <mergeCells count="8">
    <mergeCell ref="E32:G32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E24" sqref="E24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19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5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EB9AD-72F5-4AA6-8FDD-CCC4FA4499E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b21e54d7-e6b2-4f5e-9bc1-334912e68f17"/>
    <ds:schemaRef ds:uri="http://www.w3.org/XML/1998/namespace"/>
    <ds:schemaRef ds:uri="http://schemas.openxmlformats.org/package/2006/metadata/core-properties"/>
    <ds:schemaRef ds:uri="27f5bc13-a4ce-43f0-80c1-3fbd6420d76b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2026-08-31T18:38:08Z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