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69785B6B-3318-48BE-BC20-09F32D4023BA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'!$A$7:$H$30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8" i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<sst xmlns="http://schemas.openxmlformats.org/spreadsheetml/2006/main" count="112" uniqueCount="46">
  <si>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</si>
  <si>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</si>
  <si>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</si>
  <si>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</si>
  <si>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</si>
  <si>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</si>
  <si>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</si>
  <si>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</si>
  <si>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</si>
  <si>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</si>
  <si>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</si>
  <si>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</si>
  <si>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</si>
  <si>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</si>
  <si>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</si>
  <si>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</si>
  <si>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</si>
  <si>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</si>
  <si>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</si>
  <si>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</si>
  <si>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</si>
  <si>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</si>
  <si>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</si>
  <si>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</si>
  <si>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27 DE AGOSTO DEL 2026</t>
  </si>
  <si>
    <t>Resumen Ejecutivo N° 160 - Monitoreo Emergencias - 27-08-2026</t>
  </si>
  <si>
    <t>Nota Informativa Región Tumbes N° 150 - 27 AGOSTO 2026 - 8 30  HORAS - COES PRODUCE</t>
  </si>
  <si>
    <t>Nota Informativa Región Puno N° 160 - 27 AGOSTO 2026 - 8 35  HORAS - COES PRODUCE</t>
  </si>
  <si>
    <t>Boletín de Pronóstico de Radiacion UV N°158 - 27 de agosto 2026</t>
  </si>
  <si>
    <t>159 Reporte de Peligros Inminentes -  27 AGOSTO 2026</t>
  </si>
  <si>
    <t>159. MATRIZ DEE - 27 AGOSTO 2026</t>
  </si>
  <si>
    <t>Boletin DEE - 27 Agosto 2026</t>
  </si>
  <si>
    <t>Boletin Sísmico N° 0177 - 27 DE AGOSTO Contralmirante Villar - Tumbes</t>
  </si>
  <si>
    <t>Boletín Meteorológico N° 335 - 27 AGOSTO Incremento Temperatura Diurna Costa y Sierra</t>
  </si>
  <si>
    <t>Boletín Meteorológico N° 336 - 27 AGOSTO Incremento de Temperatura Diurna en la Selva</t>
  </si>
  <si>
    <t>Boletin Sísmico N° 0178 - 27 DE AGOSTO Zarumilla - Tumbes</t>
  </si>
  <si>
    <t>Boletin Sísmico N° 0179 - 27 DE AGOSTO - Tarata, Tacna</t>
  </si>
  <si>
    <t>BOLETÍN DEL AVISO HIDROLÓGICO N° 1602-2026. Descenso del Niel del Río Ucayali.27AGO26</t>
  </si>
  <si>
    <t>Reporte de Emergencias Activas N° 157- 27 AGOSTO 2026 -  13 HORAS - COES PRODUCE</t>
  </si>
  <si>
    <t>Resumen Emergencias Activas N° 157 - 27  AGOSTO  2026 - 13 HORAS - COES PRODUCE</t>
  </si>
  <si>
    <t>Boletín Meteorológico N° 239 - 27 AGOSTO del 2026 AVISO DE CORTO PLAZO ANTE LLUVIAS INTENSAS</t>
  </si>
  <si>
    <t>158 Boletín Informativo de Activación de Quebradas 27AGOSTO 2026</t>
  </si>
  <si>
    <t>Boletín Meteorológico N°239- Activación de Quebradas - 27AGOSTO del 2026</t>
  </si>
  <si>
    <t>130. Boletín Semáforo de Emergencias 27 AGOSTO VOLCANES</t>
  </si>
  <si>
    <t>130. Boletín Semáforo de Emergencias 27 AGOSTO 2026 OLEAJES</t>
  </si>
  <si>
    <t>Desde las 08:24 horas hasta las 13:57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</si>
</sst>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27/08/2026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90" zoomScaleNormal="90" workbookViewId="0">
      <selection activeCell="G7" sqref="G7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+H1:AA29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45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46261</v>
      </c>
      <c r="F8" s="29">
        <v>0.35000000000000003</v>
      </c>
      <c r="G8" s="18" t="s">
        <v>19</v>
      </c>
      <c r="H8" s="16" t="str">
        <f t="shared" ref="H8:H9" si="0">D8</f>
        <v>Resumen Ejecutivo N° 160 - Monitoreo Emergencias - 27-08-2026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14</v>
      </c>
      <c r="D9" s="31" t="s">
        <v>26</v>
      </c>
      <c r="E9" s="17">
        <v>46261</v>
      </c>
      <c r="F9" s="29">
        <v>0.35416666666666669</v>
      </c>
      <c r="G9" s="18" t="s">
        <v>19</v>
      </c>
      <c r="H9" s="16" t="str">
        <f t="shared" si="0"/>
        <v>Nota Informativa Región Tumbes N° 150 - 27 AGOSTO 2026 - 8 30  HORAS - COES PRODUCE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27</v>
      </c>
      <c r="E10" s="17">
        <v>46261</v>
      </c>
      <c r="F10" s="29">
        <v>0.35972222222222222</v>
      </c>
      <c r="G10" s="18" t="s">
        <v>19</v>
      </c>
      <c r="H10" s="16" t="str">
        <f>D10</f>
        <v>Nota Informativa Región Puno N° 160 - 27 AGOSTO 2026 - 8 35  HORAS - COES PRODUCE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46261</v>
      </c>
      <c r="F11" s="29">
        <v>0.49305555555555558</v>
      </c>
      <c r="G11" s="18" t="s">
        <v>19</v>
      </c>
      <c r="H11" s="16" t="str">
        <f t="shared" ref="H11" si="1">D11</f>
        <v>Boletín de Pronóstico de Radiacion UV N°158 - 27 de agosto 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46261</v>
      </c>
      <c r="F12" s="29">
        <v>0.49305555555555558</v>
      </c>
      <c r="G12" s="18" t="s">
        <v>19</v>
      </c>
      <c r="H12" s="16" t="str">
        <f>D12</f>
        <v>159 Reporte de Peligros Inminentes -  27 AGOSTO 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46261</v>
      </c>
      <c r="F13" s="29">
        <v>0.49305555555555558</v>
      </c>
      <c r="G13" s="18" t="s">
        <v>19</v>
      </c>
      <c r="H13" s="16" t="str">
        <f>D13</f>
        <v>159. MATRIZ DEE - 27 AGOSTO 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46261</v>
      </c>
      <c r="F14" s="29">
        <v>0.49305555555555558</v>
      </c>
      <c r="G14" s="18" t="s">
        <v>19</v>
      </c>
      <c r="H14" s="16" t="str">
        <f t="shared" ref="H14" si="2">D14</f>
        <v>Boletin DEE - 27 Agosto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23</v>
      </c>
      <c r="D15" s="30" t="s">
        <v>32</v>
      </c>
      <c r="E15" s="17">
        <v>46261</v>
      </c>
      <c r="F15" s="29">
        <v>0.51250000000000007</v>
      </c>
      <c r="G15" s="18" t="s">
        <v>19</v>
      </c>
      <c r="H15" s="16" t="str">
        <f>D15</f>
        <v>Boletin Sísmico N° 0177 - 27 DE AGOSTO Contralmirante Villar - Tumbes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46261</v>
      </c>
      <c r="F16" s="29">
        <v>0.51874999999999993</v>
      </c>
      <c r="G16" s="18" t="s">
        <v>19</v>
      </c>
      <c r="H16" s="16" t="str">
        <f t="shared" ref="H16:H18" si="3">D16</f>
        <v>Boletín Meteorológico N° 335 - 27 AGOSTO Incremento Temperatura Diurna Costa y Sierra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46261</v>
      </c>
      <c r="F17" s="29">
        <v>0.51874999999999993</v>
      </c>
      <c r="G17" s="18" t="s">
        <v>19</v>
      </c>
      <c r="H17" s="16" t="str">
        <f t="shared" si="3"/>
        <v>Boletín Meteorológico N° 336 - 27 AGOSTO Incremento de Temperatura Diurna en la Selva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23</v>
      </c>
      <c r="D18" s="30" t="s">
        <v>35</v>
      </c>
      <c r="E18" s="17">
        <v>46261</v>
      </c>
      <c r="F18" s="29">
        <v>0.52222222222222225</v>
      </c>
      <c r="G18" s="18" t="s">
        <v>19</v>
      </c>
      <c r="H18" s="16" t="str">
        <f t="shared" si="3"/>
        <v>Boletin Sísmico N° 0178 - 27 DE AGOSTO Zarumilla - Tumbes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23</v>
      </c>
      <c r="D19" s="30" t="s">
        <v>36</v>
      </c>
      <c r="E19" s="17">
        <v>46261</v>
      </c>
      <c r="F19" s="29">
        <v>0.53541666666666665</v>
      </c>
      <c r="G19" s="18" t="s">
        <v>19</v>
      </c>
      <c r="H19" s="16" t="str">
        <f>D19</f>
        <v>Boletin Sísmico N° 0179 - 27 DE AGOSTO - Tarata, Tacna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46261</v>
      </c>
      <c r="F20" s="29">
        <v>0.53819444444444442</v>
      </c>
      <c r="G20" s="18" t="s">
        <v>19</v>
      </c>
      <c r="H20" s="16" t="str">
        <f t="shared" ref="H20:H28" si="4">D20</f>
        <v>BOLETÍN DEL AVISO HIDROLÓGICO N° 1602-2026. Descenso del Niel del Río Ucayali.27AGO26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46261</v>
      </c>
      <c r="F21" s="29">
        <v>0.56736111111111109</v>
      </c>
      <c r="G21" s="18" t="s">
        <v>19</v>
      </c>
      <c r="H21" s="16" t="str">
        <f t="shared" si="4"/>
        <v>Reporte de Emergencias Activas N° 157- 27 AGOSTO 2026 -  13 HORAS - COES PRODUCE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46261</v>
      </c>
      <c r="F22" s="29">
        <v>0.56736111111111109</v>
      </c>
      <c r="G22" s="18" t="s">
        <v>19</v>
      </c>
      <c r="H22" s="16" t="str">
        <f t="shared" si="4"/>
        <v>Resumen Emergencias Activas N° 157 - 27  AGOSTO  2026 - 13 HORAS - COES PRODUCE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23</v>
      </c>
      <c r="D23" s="30" t="s">
        <v>36</v>
      </c>
      <c r="E23" s="17">
        <v>46261</v>
      </c>
      <c r="F23" s="29">
        <v>0.5708333333333333</v>
      </c>
      <c r="G23" s="18" t="s">
        <v>19</v>
      </c>
      <c r="H23" s="16" t="str">
        <f t="shared" si="4"/>
        <v>Boletin Sísmico N° 0179 - 27 DE AGOSTO - Tarata, Tacna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40</v>
      </c>
      <c r="E24" s="17">
        <v>46261</v>
      </c>
      <c r="F24" s="29">
        <v>0.57916666666666672</v>
      </c>
      <c r="G24" s="18" t="s">
        <v>19</v>
      </c>
      <c r="H24" s="16" t="str">
        <f t="shared" si="4"/>
        <v>Boletín Meteorológico N° 239 - 27 AGOSTO del 2026 AVISO DE CORTO PLAZO ANTE LLUVIAS INTENSAS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41</v>
      </c>
      <c r="E25" s="17">
        <v>46261</v>
      </c>
      <c r="F25" s="29">
        <v>0.57916666666666672</v>
      </c>
      <c r="G25" s="18" t="s">
        <v>19</v>
      </c>
      <c r="H25" s="16" t="str">
        <f t="shared" si="4"/>
        <v>158 Boletín Informativo de Activación de Quebradas 27AGOSTO 2026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42</v>
      </c>
      <c r="E26" s="17">
        <v>46261</v>
      </c>
      <c r="F26" s="29">
        <v>0.57916666666666672</v>
      </c>
      <c r="G26" s="18" t="s">
        <v>19</v>
      </c>
      <c r="H26" s="16" t="str">
        <f t="shared" si="4"/>
        <v>Boletín Meteorológico N°239- Activación de Quebradas - 27AGOSTO del 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23</v>
      </c>
      <c r="D27" s="30" t="s">
        <v>43</v>
      </c>
      <c r="E27" s="17">
        <v>46261</v>
      </c>
      <c r="F27" s="29">
        <v>0.58124999999999993</v>
      </c>
      <c r="G27" s="18" t="s">
        <v>19</v>
      </c>
      <c r="H27" s="16" t="str">
        <f t="shared" si="4"/>
        <v>130. Boletín Semáforo de Emergencias 27 AGOSTO VOLCANES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23</v>
      </c>
      <c r="D28" s="30" t="s">
        <v>44</v>
      </c>
      <c r="E28" s="17">
        <v>46261</v>
      </c>
      <c r="F28" s="29">
        <v>0.58124999999999993</v>
      </c>
      <c r="G28" s="18" t="s">
        <v>19</v>
      </c>
      <c r="H28" s="16" t="str">
        <f t="shared" si="4"/>
        <v>130. Boletín Semáforo de Emergencias 27 AGOSTO 2026 OLEAJES</v>
      </c>
      <c r="L28" s="19"/>
      <c r="M28" s="20"/>
    </row>
    <row r="29" spans="1:13" s="5" customFormat="1" ht="30.6" customHeight="1" thickBot="1" x14ac:dyDescent="0.3">
      <c r="A29"/>
      <c r="B29"/>
      <c r="C29"/>
      <c r="D29"/>
      <c r="E29" s="33" t="s">
        <v>18</v>
      </c>
      <c r="F29" s="34"/>
      <c r="G29" s="35"/>
      <c r="H29" s="16">
        <v>21</v>
      </c>
      <c r="L29" s="21"/>
    </row>
    <row r="30" spans="1:13" s="5" customFormat="1" ht="27.6" customHeight="1" x14ac:dyDescent="0.25">
      <c r="A30"/>
      <c r="B30"/>
      <c r="C30"/>
      <c r="D30"/>
      <c r="E30"/>
      <c r="F30"/>
      <c r="G30"/>
      <c r="H30" t="s">
        <v>21</v>
      </c>
      <c r="L30" s="21"/>
    </row>
    <row r="31" spans="1:13" ht="21.6" customHeight="1" x14ac:dyDescent="0.25"/>
    <row r="32" spans="1:13" ht="27.6" customHeight="1" x14ac:dyDescent="0.25"/>
    <row r="33" ht="19.899999999999999" customHeight="1" x14ac:dyDescent="0.25"/>
    <row r="34" ht="19.149999999999999" customHeight="1" x14ac:dyDescent="0.25"/>
    <row r="35" ht="19.149999999999999" customHeight="1" x14ac:dyDescent="0.25"/>
    <row r="36" ht="17.45" customHeight="1" x14ac:dyDescent="0.25"/>
    <row r="37" ht="21" customHeight="1" x14ac:dyDescent="0.25"/>
    <row r="38" ht="21.6" customHeight="1" x14ac:dyDescent="0.25"/>
    <row r="39" ht="19.899999999999999" customHeight="1" x14ac:dyDescent="0.25"/>
    <row r="40" ht="21" customHeight="1" x14ac:dyDescent="0.25"/>
    <row r="41" ht="21.6" customHeight="1" x14ac:dyDescent="0.25"/>
    <row r="42" ht="24" customHeight="1" x14ac:dyDescent="0.25"/>
    <row r="43" ht="13.9" customHeight="1" x14ac:dyDescent="0.25"/>
  </sheetData>
  <autoFilter ref="A7:H30" xr:uid="{1D2B3104-4350-4205-B7E0-4434C1FC64FE}"/>
  <mergeCells count="8">
    <mergeCell ref="E29:G29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C32" sqref="C32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15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6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b21e54d7-e6b2-4f5e-9bc1-334912e68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7f5bc13-a4ce-43f0-80c1-3fbd6420d7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2026-08-27T19:12:31Z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